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<sst xmlns="http://schemas.openxmlformats.org/spreadsheetml/2006/main" count="72" uniqueCount="32">
  <si>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</si>
  <si>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</si>
  <si>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</si>
  <si>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</si>
  <si>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</si>
  <si>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</si>
  <si>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</si>
  <si>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</si>
  <si>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</si>
  <si>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</si>
  <si>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</si>
  <si>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</si>
  <si>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</si>
  <si>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</si>
  <si>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</si>
  <si>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</si>
  <si>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</si>
  <si>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</si>
  <si>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</si>
  <si>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</si>
  <si>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</si>
  <si>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</si>
  <si>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</si>
  <si>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</si>
  <si>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</si>
  <si>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Pesä Ysit = Pesä Ysit, Lappeenranta  (1976)</t>
  </si>
  <si>
    <t>Timo Saukkonen</t>
  </si>
  <si>
    <t>9.</t>
  </si>
  <si>
    <t>Pesä Ysit</t>
  </si>
  <si>
    <t>10.</t>
  </si>
  <si>
    <t>LaLu</t>
  </si>
  <si>
    <t>26.7.1961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</si>
</sst>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6</v>
      </c>
      <c r="AB4" s="12">
        <v>0</v>
      </c>
      <c r="AC4" s="12">
        <v>3</v>
      </c>
      <c r="AD4" s="12">
        <v>2</v>
      </c>
      <c r="AE4" s="12">
        <v>19</v>
      </c>
      <c r="AF4" s="68">
        <v>0.46339999999999998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30</v>
      </c>
      <c r="AA6" s="12">
        <v>5</v>
      </c>
      <c r="AB6" s="12">
        <v>1</v>
      </c>
      <c r="AC6" s="12">
        <v>2</v>
      </c>
      <c r="AD6" s="12">
        <v>1</v>
      </c>
      <c r="AE6" s="12">
        <v>13</v>
      </c>
      <c r="AF6" s="68">
        <v>0.39389999999999997</v>
      </c>
      <c r="AG6" s="69">
        <v>33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1</v>
      </c>
      <c r="AC7" s="36">
        <f>SUM(AC4:AC6)</f>
        <v>5</v>
      </c>
      <c r="AD7" s="36">
        <f>SUM(AD4:AD6)</f>
        <v>3</v>
      </c>
      <c r="AE7" s="36">
        <f>SUM(AE4:AE6)</f>
        <v>32</v>
      </c>
      <c r="AF7" s="37">
        <f>PRODUCT(AE7/AG7)</f>
        <v>0.43243243243243246</v>
      </c>
      <c r="AG7" s="21">
        <f>SUM(AG4:AG6)</f>
        <v>74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1</v>
      </c>
      <c r="G12" s="47">
        <f>PRODUCT(AC7+AO7)</f>
        <v>5</v>
      </c>
      <c r="H12" s="47">
        <f>PRODUCT(AD7+AP7)</f>
        <v>3</v>
      </c>
      <c r="I12" s="47">
        <f>PRODUCT(AE7+AQ7)</f>
        <v>32</v>
      </c>
      <c r="J12" s="60">
        <f>PRODUCT(I12/K12)</f>
        <v>0.43243243243243246</v>
      </c>
      <c r="K12" s="10">
        <f>PRODUCT(AG7+AS7)</f>
        <v>74</v>
      </c>
      <c r="L12" s="53">
        <f>PRODUCT((F12+G12)/E12)</f>
        <v>0.54545454545454541</v>
      </c>
      <c r="M12" s="53">
        <f>PRODUCT(H12/E12)</f>
        <v>0.27272727272727271</v>
      </c>
      <c r="N12" s="53">
        <f>PRODUCT((F12+G12+H12)/E12)</f>
        <v>0.81818181818181823</v>
      </c>
      <c r="O12" s="53">
        <f>PRODUCT(I12/E12)</f>
        <v>2.9090909090909092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1</v>
      </c>
      <c r="G13" s="47">
        <f t="shared" si="0"/>
        <v>5</v>
      </c>
      <c r="H13" s="47">
        <f t="shared" si="0"/>
        <v>3</v>
      </c>
      <c r="I13" s="47">
        <f t="shared" si="0"/>
        <v>32</v>
      </c>
      <c r="J13" s="60">
        <f>PRODUCT(I13/K13)</f>
        <v>0.43243243243243246</v>
      </c>
      <c r="K13" s="16">
        <f>SUM(K10:K12)</f>
        <v>74</v>
      </c>
      <c r="L13" s="53">
        <f>PRODUCT((F13+G13)/E13)</f>
        <v>0.54545454545454541</v>
      </c>
      <c r="M13" s="53">
        <f>PRODUCT(H13/E13)</f>
        <v>0.27272727272727271</v>
      </c>
      <c r="N13" s="53">
        <f>PRODUCT((F13+G13+H13)/E13)</f>
        <v>0.81818181818181823</v>
      </c>
      <c r="O13" s="53">
        <f>PRODUCT(I13/E13)</f>
        <v>2.9090909090909092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</row>
    <row r="225" spans="20:37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</row>
    <row r="226" spans="20:37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</row>
    <row r="227" spans="20:37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</row>
    <row r="228" spans="20:37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</row>
    <row r="229" spans="20:37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</row>
    <row r="230" spans="20:37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</row>
    <row r="231" spans="20:37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</row>
    <row r="232" spans="20:37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</row>
    <row r="233" spans="20:37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</row>
    <row r="234" spans="20:37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</row>
    <row r="235" spans="20:37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</row>
    <row r="236" spans="20:37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</row>
    <row r="237" spans="20:37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</row>
    <row r="238" spans="20:37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</row>
    <row r="239" spans="20:37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</row>
    <row r="240" spans="20:37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</row>
    <row r="241" spans="20:37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</row>
    <row r="242" spans="20:37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</row>
    <row r="243" spans="20:37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</row>
    <row r="244" spans="20:37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</row>
    <row r="245" spans="20:37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</row>
    <row r="246" spans="20:37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</row>
    <row r="247" spans="20:37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</row>
    <row r="248" spans="20:37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</row>
    <row r="249" spans="20:37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</row>
    <row r="250" spans="20:37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</row>
    <row r="251" spans="20:37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</row>
    <row r="252" spans="20:37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</row>
    <row r="253" spans="20:37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</row>
    <row r="254" spans="20:37" x14ac:dyDescent="0.25"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</row>
    <row r="255" spans="20:37" x14ac:dyDescent="0.25"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</row>
    <row r="256" spans="20:37" x14ac:dyDescent="0.25"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</row>
    <row r="257" spans="20:37" x14ac:dyDescent="0.25"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</row>
    <row r="258" spans="20:37" x14ac:dyDescent="0.25"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</row>
    <row r="259" spans="20:37" x14ac:dyDescent="0.25"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</row>
    <row r="260" spans="20:37" x14ac:dyDescent="0.25"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</row>
    <row r="261" spans="20:37" x14ac:dyDescent="0.25"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</row>
    <row r="262" spans="20:37" x14ac:dyDescent="0.25"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</row>
    <row r="263" spans="20:37" x14ac:dyDescent="0.25"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</row>
    <row r="264" spans="20:37" x14ac:dyDescent="0.25"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</row>
    <row r="265" spans="20:37" x14ac:dyDescent="0.25"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</row>
    <row r="266" spans="20:37" x14ac:dyDescent="0.25"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</row>
    <row r="267" spans="20:37" x14ac:dyDescent="0.25"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</row>
    <row r="268" spans="20:37" x14ac:dyDescent="0.25"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</row>
    <row r="269" spans="20:37" x14ac:dyDescent="0.25"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</row>
    <row r="270" spans="20:37" x14ac:dyDescent="0.25"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</row>
    <row r="271" spans="20:37" x14ac:dyDescent="0.25"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</row>
    <row r="272" spans="20:37" x14ac:dyDescent="0.25"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</row>
    <row r="273" spans="20:37" x14ac:dyDescent="0.25"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</row>
    <row r="274" spans="20:37" x14ac:dyDescent="0.25"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</row>
    <row r="275" spans="20:37" x14ac:dyDescent="0.25"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</row>
    <row r="276" spans="20:37" x14ac:dyDescent="0.25"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</row>
    <row r="277" spans="20:37" x14ac:dyDescent="0.25"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</row>
    <row r="278" spans="20:37" x14ac:dyDescent="0.25"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</row>
    <row r="279" spans="20:37" x14ac:dyDescent="0.25"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</row>
    <row r="280" spans="20:37" x14ac:dyDescent="0.25"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</row>
    <row r="281" spans="20:37" x14ac:dyDescent="0.25"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</row>
    <row r="282" spans="20:37" x14ac:dyDescent="0.25"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</row>
    <row r="283" spans="20:37" x14ac:dyDescent="0.25"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</row>
    <row r="284" spans="20:37" x14ac:dyDescent="0.25"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</row>
    <row r="285" spans="20:37" x14ac:dyDescent="0.25"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</row>
    <row r="286" spans="20:37" x14ac:dyDescent="0.25"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</row>
    <row r="287" spans="20:37" x14ac:dyDescent="0.25"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</row>
    <row r="288" spans="20:37" x14ac:dyDescent="0.25"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</row>
    <row r="289" spans="20:37" x14ac:dyDescent="0.25"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</row>
    <row r="290" spans="20:37" x14ac:dyDescent="0.25"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</row>
    <row r="291" spans="20:37" x14ac:dyDescent="0.25"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</row>
    <row r="292" spans="20:37" x14ac:dyDescent="0.25"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</row>
    <row r="293" spans="20:37" x14ac:dyDescent="0.25"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</row>
    <row r="294" spans="20:37" x14ac:dyDescent="0.25"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</row>
    <row r="295" spans="20:37" x14ac:dyDescent="0.25"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</row>
    <row r="296" spans="20:37" x14ac:dyDescent="0.25"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</row>
    <row r="297" spans="20:37" x14ac:dyDescent="0.25"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</row>
    <row r="298" spans="20:37" x14ac:dyDescent="0.25"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2018-11-24T23:38:31Z</dcterms:modified>
</cp:coreProperties>
</file>